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13_ncr:1_{9EDB1D23-8F4D-47A7-ADAA-B75DFC653B0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Данни измерване" sheetId="1" r:id="rId1"/>
  </sheets>
  <calcPr calcId="181029"/>
  <extLst>
    <ext uri="GoogleSheetsCustomDataVersion2">
      <go:sheetsCustomData xmlns:go="http://customooxmlschemas.google.com/" r:id="rId5" roundtripDataChecksum="jNLy8tCOwHuJYO0u2Q3aXfVXctkH6GzZioMLnrKhWL0="/>
    </ext>
  </extLst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40" i="1"/>
  <c r="K39" i="1"/>
  <c r="K38" i="1"/>
  <c r="K37" i="1"/>
  <c r="K36" i="1"/>
  <c r="K35" i="1"/>
  <c r="K34" i="1"/>
  <c r="K33" i="1"/>
</calcChain>
</file>

<file path=xl/sharedStrings.xml><?xml version="1.0" encoding="utf-8"?>
<sst xmlns="http://schemas.openxmlformats.org/spreadsheetml/2006/main" count="18" uniqueCount="14">
  <si>
    <t>16,27 ома</t>
  </si>
  <si>
    <t>U ADC RAW</t>
  </si>
  <si>
    <t>I ADC RAW</t>
  </si>
  <si>
    <t>U out-10K</t>
  </si>
  <si>
    <t>Uout-3k3</t>
  </si>
  <si>
    <t>Uout-1k1</t>
  </si>
  <si>
    <t>I out</t>
  </si>
  <si>
    <t>U real-10k</t>
  </si>
  <si>
    <t>Ureal-3k3</t>
  </si>
  <si>
    <t>Ureal-1k1</t>
  </si>
  <si>
    <t>I real</t>
  </si>
  <si>
    <t>U out</t>
  </si>
  <si>
    <t>U real</t>
  </si>
  <si>
    <t>Празен 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</si>
</sst>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scheme val="minor"/>
    </font>
    <font>
      <sz val="11"/>
      <color theme="1"/>
      <name val="Aptos Narrow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rgb="FF242424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Voltage vs. Displayed Voltage</a:t>
            </a:r>
          </a:p>
        </c:rich>
      </c:tx>
      <c:layout>
        <c:manualLayout>
          <c:xMode val="edge"/>
          <c:yMode val="edge"/>
          <c:x val="0.306525400869889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4480229980780784E-2"/>
          <c:y val="3.8419790172328924E-2"/>
          <c:w val="0.95301741476837043"/>
          <c:h val="0.89809592225662249"/>
        </c:manualLayout>
      </c:layout>
      <c:scatterChart>
        <c:scatterStyle val="smoothMarker"/>
        <c:varyColors val="1"/>
        <c:ser>
          <c:idx val="0"/>
          <c:order val="0"/>
          <c:tx>
            <c:v>10k/1,2k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'Данни измерване'!$C$3:$C$35</c:f>
              <c:numCache>
                <c:formatCode>General</c:formatCode>
                <c:ptCount val="33"/>
                <c:pt idx="0">
                  <c:v>0</c:v>
                </c:pt>
                <c:pt idx="1">
                  <c:v>1.4999999999999999E-2</c:v>
                </c:pt>
                <c:pt idx="2">
                  <c:v>4.4999999999999998E-2</c:v>
                </c:pt>
                <c:pt idx="3">
                  <c:v>7.5999999999999998E-2</c:v>
                </c:pt>
                <c:pt idx="4">
                  <c:v>0.106</c:v>
                </c:pt>
                <c:pt idx="5">
                  <c:v>0.19800000000000001</c:v>
                </c:pt>
                <c:pt idx="6">
                  <c:v>0.32</c:v>
                </c:pt>
                <c:pt idx="7">
                  <c:v>0.41099999999999998</c:v>
                </c:pt>
                <c:pt idx="8">
                  <c:v>0.503</c:v>
                </c:pt>
                <c:pt idx="9">
                  <c:v>1.014</c:v>
                </c:pt>
                <c:pt idx="10">
                  <c:v>2.0209999999999999</c:v>
                </c:pt>
                <c:pt idx="11">
                  <c:v>3.0129999999999999</c:v>
                </c:pt>
                <c:pt idx="12">
                  <c:v>4.0190000000000001</c:v>
                </c:pt>
                <c:pt idx="13">
                  <c:v>5.0190000000000001</c:v>
                </c:pt>
                <c:pt idx="14">
                  <c:v>6.0259999999999998</c:v>
                </c:pt>
                <c:pt idx="15">
                  <c:v>7.0250000000000004</c:v>
                </c:pt>
                <c:pt idx="16">
                  <c:v>8.0169999999999995</c:v>
                </c:pt>
                <c:pt idx="17">
                  <c:v>9.016</c:v>
                </c:pt>
                <c:pt idx="18">
                  <c:v>10.015000000000001</c:v>
                </c:pt>
                <c:pt idx="19">
                  <c:v>11.03</c:v>
                </c:pt>
                <c:pt idx="20">
                  <c:v>12.021000000000001</c:v>
                </c:pt>
                <c:pt idx="21">
                  <c:v>13.028</c:v>
                </c:pt>
                <c:pt idx="22">
                  <c:v>13.936</c:v>
                </c:pt>
                <c:pt idx="23">
                  <c:v>15.026999999999999</c:v>
                </c:pt>
                <c:pt idx="24">
                  <c:v>16.018000000000001</c:v>
                </c:pt>
                <c:pt idx="25">
                  <c:v>17.010000000000002</c:v>
                </c:pt>
                <c:pt idx="26">
                  <c:v>18.001999999999999</c:v>
                </c:pt>
                <c:pt idx="27">
                  <c:v>19.001000000000001</c:v>
                </c:pt>
                <c:pt idx="28">
                  <c:v>20</c:v>
                </c:pt>
                <c:pt idx="29">
                  <c:v>21</c:v>
                </c:pt>
                <c:pt idx="30">
                  <c:v>22.013999999999999</c:v>
                </c:pt>
                <c:pt idx="31">
                  <c:v>23.006</c:v>
                </c:pt>
                <c:pt idx="32">
                  <c:v>23.905999999999999</c:v>
                </c:pt>
              </c:numCache>
            </c:numRef>
          </c:xVal>
          <c:yVal>
            <c:numRef>
              <c:f>'Данни измерване'!$G$3:$G$35</c:f>
              <c:numCache>
                <c:formatCode>General</c:formatCode>
                <c:ptCount val="33"/>
                <c:pt idx="0">
                  <c:v>0</c:v>
                </c:pt>
                <c:pt idx="1">
                  <c:v>3.4000000000000002E-2</c:v>
                </c:pt>
                <c:pt idx="2">
                  <c:v>6.4000000000000001E-2</c:v>
                </c:pt>
                <c:pt idx="3">
                  <c:v>9.4E-2</c:v>
                </c:pt>
                <c:pt idx="4">
                  <c:v>0.123</c:v>
                </c:pt>
                <c:pt idx="5">
                  <c:v>0.214</c:v>
                </c:pt>
                <c:pt idx="6">
                  <c:v>0.33500000000000002</c:v>
                </c:pt>
                <c:pt idx="7">
                  <c:v>0.42399999999999999</c:v>
                </c:pt>
                <c:pt idx="8">
                  <c:v>0.51300000000000001</c:v>
                </c:pt>
                <c:pt idx="9">
                  <c:v>1.018</c:v>
                </c:pt>
                <c:pt idx="10">
                  <c:v>2.0009999999999999</c:v>
                </c:pt>
                <c:pt idx="11">
                  <c:v>2.9950000000000001</c:v>
                </c:pt>
                <c:pt idx="12">
                  <c:v>3.99</c:v>
                </c:pt>
                <c:pt idx="13">
                  <c:v>4.976</c:v>
                </c:pt>
                <c:pt idx="14">
                  <c:v>5.9669999999999996</c:v>
                </c:pt>
                <c:pt idx="15">
                  <c:v>6.9509999999999996</c:v>
                </c:pt>
                <c:pt idx="16">
                  <c:v>7.9320000000000004</c:v>
                </c:pt>
                <c:pt idx="17">
                  <c:v>8.9160000000000004</c:v>
                </c:pt>
                <c:pt idx="18">
                  <c:v>9.9079999999999995</c:v>
                </c:pt>
                <c:pt idx="19">
                  <c:v>10.920999999999999</c:v>
                </c:pt>
                <c:pt idx="20">
                  <c:v>11.914</c:v>
                </c:pt>
                <c:pt idx="21">
                  <c:v>12.929</c:v>
                </c:pt>
                <c:pt idx="22">
                  <c:v>13.861000000000001</c:v>
                </c:pt>
                <c:pt idx="23">
                  <c:v>14.977</c:v>
                </c:pt>
                <c:pt idx="24">
                  <c:v>16.062999999999999</c:v>
                </c:pt>
                <c:pt idx="25">
                  <c:v>17.173999999999999</c:v>
                </c:pt>
                <c:pt idx="26">
                  <c:v>18.338000000000001</c:v>
                </c:pt>
                <c:pt idx="27">
                  <c:v>19.602</c:v>
                </c:pt>
                <c:pt idx="28">
                  <c:v>20.978000000000002</c:v>
                </c:pt>
                <c:pt idx="29">
                  <c:v>22.51</c:v>
                </c:pt>
                <c:pt idx="30">
                  <c:v>24.26</c:v>
                </c:pt>
                <c:pt idx="31">
                  <c:v>26.24</c:v>
                </c:pt>
                <c:pt idx="32">
                  <c:v>28.4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1B4-4626-96A1-8F081605847C}"/>
            </c:ext>
          </c:extLst>
        </c:ser>
        <c:ser>
          <c:idx val="1"/>
          <c:order val="1"/>
          <c:tx>
            <c:v>3,3k/390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'Данни измерване'!$D$3:$D$38</c:f>
              <c:numCache>
                <c:formatCode>General</c:formatCode>
                <c:ptCount val="36"/>
                <c:pt idx="0">
                  <c:v>0</c:v>
                </c:pt>
                <c:pt idx="1">
                  <c:v>2.3E-2</c:v>
                </c:pt>
                <c:pt idx="2">
                  <c:v>5.2999999999999999E-2</c:v>
                </c:pt>
                <c:pt idx="3">
                  <c:v>7.5999999999999998E-2</c:v>
                </c:pt>
                <c:pt idx="4">
                  <c:v>0.107</c:v>
                </c:pt>
                <c:pt idx="5">
                  <c:v>0.19900000000000001</c:v>
                </c:pt>
                <c:pt idx="6">
                  <c:v>0.32200000000000001</c:v>
                </c:pt>
                <c:pt idx="7">
                  <c:v>0.41499999999999998</c:v>
                </c:pt>
                <c:pt idx="8">
                  <c:v>0.499</c:v>
                </c:pt>
                <c:pt idx="9">
                  <c:v>1.038</c:v>
                </c:pt>
                <c:pt idx="10">
                  <c:v>2.0299999999999998</c:v>
                </c:pt>
                <c:pt idx="11">
                  <c:v>3.0449999999999999</c:v>
                </c:pt>
                <c:pt idx="12">
                  <c:v>4.0599999999999996</c:v>
                </c:pt>
                <c:pt idx="13">
                  <c:v>5.0439999999999996</c:v>
                </c:pt>
                <c:pt idx="14">
                  <c:v>6.09</c:v>
                </c:pt>
                <c:pt idx="15">
                  <c:v>7.0819999999999999</c:v>
                </c:pt>
                <c:pt idx="16">
                  <c:v>8.0820000000000007</c:v>
                </c:pt>
                <c:pt idx="17">
                  <c:v>9.0969999999999995</c:v>
                </c:pt>
                <c:pt idx="18">
                  <c:v>10.089</c:v>
                </c:pt>
                <c:pt idx="19">
                  <c:v>11.127000000000001</c:v>
                </c:pt>
                <c:pt idx="20">
                  <c:v>12.111000000000001</c:v>
                </c:pt>
                <c:pt idx="21">
                  <c:v>13.15</c:v>
                </c:pt>
                <c:pt idx="22">
                  <c:v>14.042</c:v>
                </c:pt>
                <c:pt idx="23">
                  <c:v>15.157</c:v>
                </c:pt>
                <c:pt idx="24">
                  <c:v>16.149000000000001</c:v>
                </c:pt>
                <c:pt idx="25">
                  <c:v>17.155999999999999</c:v>
                </c:pt>
                <c:pt idx="26">
                  <c:v>18.148</c:v>
                </c:pt>
                <c:pt idx="27">
                  <c:v>19.148</c:v>
                </c:pt>
                <c:pt idx="28">
                  <c:v>20.170999999999999</c:v>
                </c:pt>
                <c:pt idx="29">
                  <c:v>21.17</c:v>
                </c:pt>
                <c:pt idx="30">
                  <c:v>22.201000000000001</c:v>
                </c:pt>
                <c:pt idx="31">
                  <c:v>23.201000000000001</c:v>
                </c:pt>
                <c:pt idx="32">
                  <c:v>24.116</c:v>
                </c:pt>
                <c:pt idx="33">
                  <c:v>25.007999999999999</c:v>
                </c:pt>
                <c:pt idx="34">
                  <c:v>26</c:v>
                </c:pt>
                <c:pt idx="35">
                  <c:v>26.2</c:v>
                </c:pt>
              </c:numCache>
            </c:numRef>
          </c:xVal>
          <c:yVal>
            <c:numRef>
              <c:f>'Данни измерване'!$H$3:$H$38</c:f>
              <c:numCache>
                <c:formatCode>General</c:formatCode>
                <c:ptCount val="36"/>
                <c:pt idx="0">
                  <c:v>0</c:v>
                </c:pt>
                <c:pt idx="1">
                  <c:v>3.1E-2</c:v>
                </c:pt>
                <c:pt idx="2">
                  <c:v>6.0999999999999999E-2</c:v>
                </c:pt>
                <c:pt idx="3">
                  <c:v>9.0999999999999998E-2</c:v>
                </c:pt>
                <c:pt idx="4">
                  <c:v>0.121</c:v>
                </c:pt>
                <c:pt idx="5">
                  <c:v>0.21199999999999999</c:v>
                </c:pt>
                <c:pt idx="6">
                  <c:v>0.33100000000000002</c:v>
                </c:pt>
                <c:pt idx="7">
                  <c:v>0.42099999999999999</c:v>
                </c:pt>
                <c:pt idx="8">
                  <c:v>0.51100000000000001</c:v>
                </c:pt>
                <c:pt idx="9">
                  <c:v>1.0449999999999999</c:v>
                </c:pt>
                <c:pt idx="10">
                  <c:v>2.032</c:v>
                </c:pt>
                <c:pt idx="11">
                  <c:v>3.0459999999999998</c:v>
                </c:pt>
                <c:pt idx="12">
                  <c:v>4.0599999999999996</c:v>
                </c:pt>
                <c:pt idx="13">
                  <c:v>5.0430000000000001</c:v>
                </c:pt>
                <c:pt idx="14">
                  <c:v>6.0890000000000004</c:v>
                </c:pt>
                <c:pt idx="15">
                  <c:v>7.0730000000000004</c:v>
                </c:pt>
                <c:pt idx="16">
                  <c:v>8.0760000000000005</c:v>
                </c:pt>
                <c:pt idx="17">
                  <c:v>9.0890000000000004</c:v>
                </c:pt>
                <c:pt idx="18">
                  <c:v>10.076000000000001</c:v>
                </c:pt>
                <c:pt idx="19">
                  <c:v>11.118</c:v>
                </c:pt>
                <c:pt idx="20">
                  <c:v>12.101000000000001</c:v>
                </c:pt>
                <c:pt idx="21">
                  <c:v>13.14</c:v>
                </c:pt>
                <c:pt idx="22">
                  <c:v>14.041</c:v>
                </c:pt>
                <c:pt idx="23">
                  <c:v>15.172000000000001</c:v>
                </c:pt>
                <c:pt idx="24">
                  <c:v>16.184999999999999</c:v>
                </c:pt>
                <c:pt idx="25">
                  <c:v>17.231999999999999</c:v>
                </c:pt>
                <c:pt idx="26">
                  <c:v>18.274999999999999</c:v>
                </c:pt>
                <c:pt idx="27">
                  <c:v>19.347999999999999</c:v>
                </c:pt>
                <c:pt idx="28">
                  <c:v>20.48</c:v>
                </c:pt>
                <c:pt idx="29">
                  <c:v>21.638999999999999</c:v>
                </c:pt>
                <c:pt idx="30">
                  <c:v>22.88</c:v>
                </c:pt>
                <c:pt idx="31">
                  <c:v>24.17</c:v>
                </c:pt>
                <c:pt idx="32">
                  <c:v>25.42</c:v>
                </c:pt>
                <c:pt idx="33">
                  <c:v>26.76</c:v>
                </c:pt>
                <c:pt idx="34">
                  <c:v>28.37</c:v>
                </c:pt>
                <c:pt idx="35">
                  <c:v>28.69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1B4-4626-96A1-8F081605847C}"/>
            </c:ext>
          </c:extLst>
        </c:ser>
        <c:ser>
          <c:idx val="2"/>
          <c:order val="2"/>
          <c:tx>
            <c:v>1,1k/130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'Данни измерване'!$E$3:$E$40</c:f>
              <c:numCache>
                <c:formatCode>General</c:formatCode>
                <c:ptCount val="38"/>
                <c:pt idx="0">
                  <c:v>0</c:v>
                </c:pt>
                <c:pt idx="1">
                  <c:v>1.4999999999999999E-2</c:v>
                </c:pt>
                <c:pt idx="2">
                  <c:v>4.4999999999999998E-2</c:v>
                </c:pt>
                <c:pt idx="3">
                  <c:v>7.5999999999999998E-2</c:v>
                </c:pt>
                <c:pt idx="4">
                  <c:v>0.107</c:v>
                </c:pt>
                <c:pt idx="5">
                  <c:v>0.19800000000000001</c:v>
                </c:pt>
                <c:pt idx="6">
                  <c:v>0.32100000000000001</c:v>
                </c:pt>
                <c:pt idx="7">
                  <c:v>0.41499999999999998</c:v>
                </c:pt>
                <c:pt idx="8">
                  <c:v>0.504</c:v>
                </c:pt>
                <c:pt idx="9">
                  <c:v>1.0089999999999999</c:v>
                </c:pt>
                <c:pt idx="10">
                  <c:v>2.0270000000000001</c:v>
                </c:pt>
                <c:pt idx="11">
                  <c:v>3.0139999999999998</c:v>
                </c:pt>
                <c:pt idx="12">
                  <c:v>4.0309999999999997</c:v>
                </c:pt>
                <c:pt idx="13">
                  <c:v>5.0179999999999998</c:v>
                </c:pt>
                <c:pt idx="14">
                  <c:v>6.0359999999999996</c:v>
                </c:pt>
                <c:pt idx="15">
                  <c:v>7.03</c:v>
                </c:pt>
                <c:pt idx="16">
                  <c:v>8.0329999999999995</c:v>
                </c:pt>
                <c:pt idx="17">
                  <c:v>9.0500000000000007</c:v>
                </c:pt>
                <c:pt idx="18">
                  <c:v>10.045</c:v>
                </c:pt>
                <c:pt idx="19">
                  <c:v>11.061999999999999</c:v>
                </c:pt>
                <c:pt idx="20">
                  <c:v>12.048999999999999</c:v>
                </c:pt>
                <c:pt idx="21">
                  <c:v>13.058999999999999</c:v>
                </c:pt>
                <c:pt idx="22">
                  <c:v>13.993</c:v>
                </c:pt>
                <c:pt idx="23">
                  <c:v>15.064</c:v>
                </c:pt>
                <c:pt idx="24">
                  <c:v>16.074000000000002</c:v>
                </c:pt>
                <c:pt idx="25">
                  <c:v>17.053000000000001</c:v>
                </c:pt>
                <c:pt idx="26">
                  <c:v>18.055</c:v>
                </c:pt>
                <c:pt idx="27">
                  <c:v>19.042000000000002</c:v>
                </c:pt>
                <c:pt idx="28">
                  <c:v>20.052</c:v>
                </c:pt>
                <c:pt idx="29">
                  <c:v>21.053999999999998</c:v>
                </c:pt>
                <c:pt idx="30">
                  <c:v>22.087</c:v>
                </c:pt>
                <c:pt idx="31">
                  <c:v>23.059000000000001</c:v>
                </c:pt>
                <c:pt idx="32">
                  <c:v>24.015000000000001</c:v>
                </c:pt>
                <c:pt idx="33">
                  <c:v>24.887</c:v>
                </c:pt>
                <c:pt idx="34">
                  <c:v>25.866</c:v>
                </c:pt>
                <c:pt idx="35">
                  <c:v>26.05</c:v>
                </c:pt>
                <c:pt idx="36">
                  <c:v>27.013999999999999</c:v>
                </c:pt>
                <c:pt idx="37">
                  <c:v>27.518999999999998</c:v>
                </c:pt>
              </c:numCache>
            </c:numRef>
          </c:xVal>
          <c:yVal>
            <c:numRef>
              <c:f>'Данни измерване'!$I$3:$I$40</c:f>
              <c:numCache>
                <c:formatCode>General</c:formatCode>
                <c:ptCount val="38"/>
                <c:pt idx="0">
                  <c:v>0</c:v>
                </c:pt>
                <c:pt idx="1">
                  <c:v>2.9000000000000001E-2</c:v>
                </c:pt>
                <c:pt idx="2">
                  <c:v>5.8999999999999997E-2</c:v>
                </c:pt>
                <c:pt idx="3">
                  <c:v>8.8999999999999996E-2</c:v>
                </c:pt>
                <c:pt idx="4">
                  <c:v>0.11899999999999999</c:v>
                </c:pt>
                <c:pt idx="5">
                  <c:v>0.21</c:v>
                </c:pt>
                <c:pt idx="6">
                  <c:v>0.33</c:v>
                </c:pt>
                <c:pt idx="7">
                  <c:v>0.42</c:v>
                </c:pt>
                <c:pt idx="8">
                  <c:v>0.51</c:v>
                </c:pt>
                <c:pt idx="9">
                  <c:v>1.0129999999999999</c:v>
                </c:pt>
                <c:pt idx="10">
                  <c:v>2.0310000000000001</c:v>
                </c:pt>
                <c:pt idx="11">
                  <c:v>3.0150000000000001</c:v>
                </c:pt>
                <c:pt idx="12">
                  <c:v>4.0289999999999999</c:v>
                </c:pt>
                <c:pt idx="13">
                  <c:v>5.0110000000000001</c:v>
                </c:pt>
                <c:pt idx="14">
                  <c:v>6.0279999999999996</c:v>
                </c:pt>
                <c:pt idx="15">
                  <c:v>7.0119999999999996</c:v>
                </c:pt>
                <c:pt idx="16">
                  <c:v>8.016</c:v>
                </c:pt>
                <c:pt idx="17">
                  <c:v>9.0280000000000005</c:v>
                </c:pt>
                <c:pt idx="18">
                  <c:v>10.016</c:v>
                </c:pt>
                <c:pt idx="19">
                  <c:v>11.029</c:v>
                </c:pt>
                <c:pt idx="20">
                  <c:v>12.010999999999999</c:v>
                </c:pt>
                <c:pt idx="21">
                  <c:v>13.023999999999999</c:v>
                </c:pt>
                <c:pt idx="22">
                  <c:v>13.952</c:v>
                </c:pt>
                <c:pt idx="23">
                  <c:v>15.023999999999999</c:v>
                </c:pt>
                <c:pt idx="24">
                  <c:v>16.035</c:v>
                </c:pt>
                <c:pt idx="25">
                  <c:v>17.023</c:v>
                </c:pt>
                <c:pt idx="26">
                  <c:v>18.035</c:v>
                </c:pt>
                <c:pt idx="27">
                  <c:v>19.047999999999998</c:v>
                </c:pt>
                <c:pt idx="28">
                  <c:v>20.091000000000001</c:v>
                </c:pt>
                <c:pt idx="29">
                  <c:v>21.138000000000002</c:v>
                </c:pt>
                <c:pt idx="30">
                  <c:v>22.24</c:v>
                </c:pt>
                <c:pt idx="31">
                  <c:v>23.3</c:v>
                </c:pt>
                <c:pt idx="32">
                  <c:v>24.37</c:v>
                </c:pt>
                <c:pt idx="33">
                  <c:v>25.4</c:v>
                </c:pt>
                <c:pt idx="34">
                  <c:v>26.57</c:v>
                </c:pt>
                <c:pt idx="35">
                  <c:v>26.82</c:v>
                </c:pt>
                <c:pt idx="36">
                  <c:v>28.08</c:v>
                </c:pt>
                <c:pt idx="37">
                  <c:v>28.76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1B4-4626-96A1-8F081605847C}"/>
            </c:ext>
          </c:extLst>
        </c:ser>
        <c:ser>
          <c:idx val="3"/>
          <c:order val="3"/>
          <c:tx>
            <c:v>Ideal :-)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'Данни измерване'!$I$3:$I$40</c:f>
              <c:numCache>
                <c:formatCode>General</c:formatCode>
                <c:ptCount val="38"/>
                <c:pt idx="0">
                  <c:v>0</c:v>
                </c:pt>
                <c:pt idx="1">
                  <c:v>2.9000000000000001E-2</c:v>
                </c:pt>
                <c:pt idx="2">
                  <c:v>5.8999999999999997E-2</c:v>
                </c:pt>
                <c:pt idx="3">
                  <c:v>8.8999999999999996E-2</c:v>
                </c:pt>
                <c:pt idx="4">
                  <c:v>0.11899999999999999</c:v>
                </c:pt>
                <c:pt idx="5">
                  <c:v>0.21</c:v>
                </c:pt>
                <c:pt idx="6">
                  <c:v>0.33</c:v>
                </c:pt>
                <c:pt idx="7">
                  <c:v>0.42</c:v>
                </c:pt>
                <c:pt idx="8">
                  <c:v>0.51</c:v>
                </c:pt>
                <c:pt idx="9">
                  <c:v>1.0129999999999999</c:v>
                </c:pt>
                <c:pt idx="10">
                  <c:v>2.0310000000000001</c:v>
                </c:pt>
                <c:pt idx="11">
                  <c:v>3.0150000000000001</c:v>
                </c:pt>
                <c:pt idx="12">
                  <c:v>4.0289999999999999</c:v>
                </c:pt>
                <c:pt idx="13">
                  <c:v>5.0110000000000001</c:v>
                </c:pt>
                <c:pt idx="14">
                  <c:v>6.0279999999999996</c:v>
                </c:pt>
                <c:pt idx="15">
                  <c:v>7.0119999999999996</c:v>
                </c:pt>
                <c:pt idx="16">
                  <c:v>8.016</c:v>
                </c:pt>
                <c:pt idx="17">
                  <c:v>9.0280000000000005</c:v>
                </c:pt>
                <c:pt idx="18">
                  <c:v>10.016</c:v>
                </c:pt>
                <c:pt idx="19">
                  <c:v>11.029</c:v>
                </c:pt>
                <c:pt idx="20">
                  <c:v>12.010999999999999</c:v>
                </c:pt>
                <c:pt idx="21">
                  <c:v>13.023999999999999</c:v>
                </c:pt>
                <c:pt idx="22">
                  <c:v>13.952</c:v>
                </c:pt>
                <c:pt idx="23">
                  <c:v>15.023999999999999</c:v>
                </c:pt>
                <c:pt idx="24">
                  <c:v>16.035</c:v>
                </c:pt>
                <c:pt idx="25">
                  <c:v>17.023</c:v>
                </c:pt>
                <c:pt idx="26">
                  <c:v>18.035</c:v>
                </c:pt>
                <c:pt idx="27">
                  <c:v>19.047999999999998</c:v>
                </c:pt>
                <c:pt idx="28">
                  <c:v>20.091000000000001</c:v>
                </c:pt>
                <c:pt idx="29">
                  <c:v>21.138000000000002</c:v>
                </c:pt>
                <c:pt idx="30">
                  <c:v>22.24</c:v>
                </c:pt>
                <c:pt idx="31">
                  <c:v>23.3</c:v>
                </c:pt>
                <c:pt idx="32">
                  <c:v>24.37</c:v>
                </c:pt>
                <c:pt idx="33">
                  <c:v>25.4</c:v>
                </c:pt>
                <c:pt idx="34">
                  <c:v>26.57</c:v>
                </c:pt>
                <c:pt idx="35">
                  <c:v>26.82</c:v>
                </c:pt>
                <c:pt idx="36">
                  <c:v>28.08</c:v>
                </c:pt>
                <c:pt idx="37">
                  <c:v>28.76</c:v>
                </c:pt>
              </c:numCache>
            </c:numRef>
          </c:xVal>
          <c:yVal>
            <c:numRef>
              <c:f>'Данни измерване'!$I$3:$I$40</c:f>
              <c:numCache>
                <c:formatCode>General</c:formatCode>
                <c:ptCount val="38"/>
                <c:pt idx="0">
                  <c:v>0</c:v>
                </c:pt>
                <c:pt idx="1">
                  <c:v>2.9000000000000001E-2</c:v>
                </c:pt>
                <c:pt idx="2">
                  <c:v>5.8999999999999997E-2</c:v>
                </c:pt>
                <c:pt idx="3">
                  <c:v>8.8999999999999996E-2</c:v>
                </c:pt>
                <c:pt idx="4">
                  <c:v>0.11899999999999999</c:v>
                </c:pt>
                <c:pt idx="5">
                  <c:v>0.21</c:v>
                </c:pt>
                <c:pt idx="6">
                  <c:v>0.33</c:v>
                </c:pt>
                <c:pt idx="7">
                  <c:v>0.42</c:v>
                </c:pt>
                <c:pt idx="8">
                  <c:v>0.51</c:v>
                </c:pt>
                <c:pt idx="9">
                  <c:v>1.0129999999999999</c:v>
                </c:pt>
                <c:pt idx="10">
                  <c:v>2.0310000000000001</c:v>
                </c:pt>
                <c:pt idx="11">
                  <c:v>3.0150000000000001</c:v>
                </c:pt>
                <c:pt idx="12">
                  <c:v>4.0289999999999999</c:v>
                </c:pt>
                <c:pt idx="13">
                  <c:v>5.0110000000000001</c:v>
                </c:pt>
                <c:pt idx="14">
                  <c:v>6.0279999999999996</c:v>
                </c:pt>
                <c:pt idx="15">
                  <c:v>7.0119999999999996</c:v>
                </c:pt>
                <c:pt idx="16">
                  <c:v>8.016</c:v>
                </c:pt>
                <c:pt idx="17">
                  <c:v>9.0280000000000005</c:v>
                </c:pt>
                <c:pt idx="18">
                  <c:v>10.016</c:v>
                </c:pt>
                <c:pt idx="19">
                  <c:v>11.029</c:v>
                </c:pt>
                <c:pt idx="20">
                  <c:v>12.010999999999999</c:v>
                </c:pt>
                <c:pt idx="21">
                  <c:v>13.023999999999999</c:v>
                </c:pt>
                <c:pt idx="22">
                  <c:v>13.952</c:v>
                </c:pt>
                <c:pt idx="23">
                  <c:v>15.023999999999999</c:v>
                </c:pt>
                <c:pt idx="24">
                  <c:v>16.035</c:v>
                </c:pt>
                <c:pt idx="25">
                  <c:v>17.023</c:v>
                </c:pt>
                <c:pt idx="26">
                  <c:v>18.035</c:v>
                </c:pt>
                <c:pt idx="27">
                  <c:v>19.047999999999998</c:v>
                </c:pt>
                <c:pt idx="28">
                  <c:v>20.091000000000001</c:v>
                </c:pt>
                <c:pt idx="29">
                  <c:v>21.138000000000002</c:v>
                </c:pt>
                <c:pt idx="30">
                  <c:v>22.24</c:v>
                </c:pt>
                <c:pt idx="31">
                  <c:v>23.3</c:v>
                </c:pt>
                <c:pt idx="32">
                  <c:v>24.37</c:v>
                </c:pt>
                <c:pt idx="33">
                  <c:v>25.4</c:v>
                </c:pt>
                <c:pt idx="34">
                  <c:v>26.57</c:v>
                </c:pt>
                <c:pt idx="35">
                  <c:v>26.82</c:v>
                </c:pt>
                <c:pt idx="36">
                  <c:v>28.08</c:v>
                </c:pt>
                <c:pt idx="37">
                  <c:v>28.76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1B4-4626-96A1-8F081605847C}"/>
            </c:ext>
          </c:extLst>
        </c:ser>
        <c:ser>
          <c:idx val="4"/>
          <c:order val="4"/>
          <c:tx>
            <c:v>1,1K Linearity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'Данни измерване'!$I$4:$I$40</c:f>
              <c:numCache>
                <c:formatCode>General</c:formatCode>
                <c:ptCount val="37"/>
                <c:pt idx="0">
                  <c:v>2.9000000000000001E-2</c:v>
                </c:pt>
                <c:pt idx="1">
                  <c:v>5.8999999999999997E-2</c:v>
                </c:pt>
                <c:pt idx="2">
                  <c:v>8.8999999999999996E-2</c:v>
                </c:pt>
                <c:pt idx="3">
                  <c:v>0.11899999999999999</c:v>
                </c:pt>
                <c:pt idx="4">
                  <c:v>0.21</c:v>
                </c:pt>
                <c:pt idx="5">
                  <c:v>0.33</c:v>
                </c:pt>
                <c:pt idx="6">
                  <c:v>0.42</c:v>
                </c:pt>
                <c:pt idx="7">
                  <c:v>0.51</c:v>
                </c:pt>
                <c:pt idx="8">
                  <c:v>1.0129999999999999</c:v>
                </c:pt>
                <c:pt idx="9">
                  <c:v>2.0310000000000001</c:v>
                </c:pt>
                <c:pt idx="10">
                  <c:v>3.0150000000000001</c:v>
                </c:pt>
                <c:pt idx="11">
                  <c:v>4.0289999999999999</c:v>
                </c:pt>
                <c:pt idx="12">
                  <c:v>5.0110000000000001</c:v>
                </c:pt>
                <c:pt idx="13">
                  <c:v>6.0279999999999996</c:v>
                </c:pt>
                <c:pt idx="14">
                  <c:v>7.0119999999999996</c:v>
                </c:pt>
                <c:pt idx="15">
                  <c:v>8.016</c:v>
                </c:pt>
                <c:pt idx="16">
                  <c:v>9.0280000000000005</c:v>
                </c:pt>
                <c:pt idx="17">
                  <c:v>10.016</c:v>
                </c:pt>
                <c:pt idx="18">
                  <c:v>11.029</c:v>
                </c:pt>
                <c:pt idx="19">
                  <c:v>12.010999999999999</c:v>
                </c:pt>
                <c:pt idx="20">
                  <c:v>13.023999999999999</c:v>
                </c:pt>
                <c:pt idx="21">
                  <c:v>13.952</c:v>
                </c:pt>
                <c:pt idx="22">
                  <c:v>15.023999999999999</c:v>
                </c:pt>
                <c:pt idx="23">
                  <c:v>16.035</c:v>
                </c:pt>
                <c:pt idx="24">
                  <c:v>17.023</c:v>
                </c:pt>
                <c:pt idx="25">
                  <c:v>18.035</c:v>
                </c:pt>
                <c:pt idx="26">
                  <c:v>19.047999999999998</c:v>
                </c:pt>
                <c:pt idx="27">
                  <c:v>20.091000000000001</c:v>
                </c:pt>
                <c:pt idx="28">
                  <c:v>21.138000000000002</c:v>
                </c:pt>
                <c:pt idx="29">
                  <c:v>22.24</c:v>
                </c:pt>
                <c:pt idx="30">
                  <c:v>23.3</c:v>
                </c:pt>
                <c:pt idx="31">
                  <c:v>24.37</c:v>
                </c:pt>
                <c:pt idx="32">
                  <c:v>25.4</c:v>
                </c:pt>
                <c:pt idx="33">
                  <c:v>26.57</c:v>
                </c:pt>
                <c:pt idx="34">
                  <c:v>26.82</c:v>
                </c:pt>
                <c:pt idx="35">
                  <c:v>28.08</c:v>
                </c:pt>
                <c:pt idx="36">
                  <c:v>28.76</c:v>
                </c:pt>
              </c:numCache>
            </c:numRef>
          </c:xVal>
          <c:yVal>
            <c:numRef>
              <c:f>'Данни измерване'!$K$4:$K$40</c:f>
              <c:numCache>
                <c:formatCode>General</c:formatCode>
                <c:ptCount val="37"/>
                <c:pt idx="0">
                  <c:v>1.9333333333333336</c:v>
                </c:pt>
                <c:pt idx="1">
                  <c:v>1.3111111111111111</c:v>
                </c:pt>
                <c:pt idx="2">
                  <c:v>1.1710526315789473</c:v>
                </c:pt>
                <c:pt idx="3">
                  <c:v>1.1121495327102804</c:v>
                </c:pt>
                <c:pt idx="4">
                  <c:v>1.0606060606060606</c:v>
                </c:pt>
                <c:pt idx="5">
                  <c:v>1.0280373831775702</c:v>
                </c:pt>
                <c:pt idx="6">
                  <c:v>1.0120481927710843</c:v>
                </c:pt>
                <c:pt idx="7">
                  <c:v>1.0119047619047619</c:v>
                </c:pt>
                <c:pt idx="8">
                  <c:v>1.00396432111001</c:v>
                </c:pt>
                <c:pt idx="9">
                  <c:v>1.0019733596447953</c:v>
                </c:pt>
                <c:pt idx="10">
                  <c:v>1.000331785003318</c:v>
                </c:pt>
                <c:pt idx="11">
                  <c:v>0.99950384519970237</c:v>
                </c:pt>
                <c:pt idx="12">
                  <c:v>0.99860502192108413</c:v>
                </c:pt>
                <c:pt idx="13">
                  <c:v>0.99867461895294896</c:v>
                </c:pt>
                <c:pt idx="14">
                  <c:v>0.99743954480796582</c:v>
                </c:pt>
                <c:pt idx="15">
                  <c:v>0.99788372961533678</c:v>
                </c:pt>
                <c:pt idx="16">
                  <c:v>0.99756906077348062</c:v>
                </c:pt>
                <c:pt idx="17">
                  <c:v>0.99711299153807864</c:v>
                </c:pt>
                <c:pt idx="18">
                  <c:v>0.99701681431929134</c:v>
                </c:pt>
                <c:pt idx="19">
                  <c:v>0.99684621130384266</c:v>
                </c:pt>
                <c:pt idx="20">
                  <c:v>0.99731985603798146</c:v>
                </c:pt>
                <c:pt idx="21">
                  <c:v>0.9970699635532051</c:v>
                </c:pt>
                <c:pt idx="22">
                  <c:v>0.99734466277217204</c:v>
                </c:pt>
                <c:pt idx="23">
                  <c:v>0.99757372153788715</c:v>
                </c:pt>
                <c:pt idx="24">
                  <c:v>0.99824077874860717</c:v>
                </c:pt>
                <c:pt idx="25">
                  <c:v>0.9988922736084187</c:v>
                </c:pt>
                <c:pt idx="26">
                  <c:v>1.0003150929524207</c:v>
                </c:pt>
                <c:pt idx="27">
                  <c:v>1.0019449431478158</c:v>
                </c:pt>
                <c:pt idx="28">
                  <c:v>1.0039897406668568</c:v>
                </c:pt>
                <c:pt idx="29">
                  <c:v>1.0069271517182052</c:v>
                </c:pt>
                <c:pt idx="30">
                  <c:v>1.0104514506266533</c:v>
                </c:pt>
                <c:pt idx="31">
                  <c:v>1.0147824276493858</c:v>
                </c:pt>
                <c:pt idx="32">
                  <c:v>1.0206131715353397</c:v>
                </c:pt>
                <c:pt idx="33">
                  <c:v>1.0272171963194927</c:v>
                </c:pt>
                <c:pt idx="34">
                  <c:v>1.0295585412667947</c:v>
                </c:pt>
                <c:pt idx="35">
                  <c:v>1.039461020211742</c:v>
                </c:pt>
                <c:pt idx="36">
                  <c:v>1.0450961154111706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60-4099-9A78-F8407340B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208896"/>
        <c:axId val="1241479050"/>
      </c:scatterChart>
      <c:valAx>
        <c:axId val="449208896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Voltage@Display</a:t>
                </a:r>
              </a:p>
            </c:rich>
          </c:tx>
          <c:layout>
            <c:manualLayout>
              <c:xMode val="edge"/>
              <c:yMode val="edge"/>
              <c:x val="0.4463487852779407"/>
              <c:y val="0.96619314207260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479050"/>
        <c:crosses val="autoZero"/>
        <c:crossBetween val="midCat"/>
      </c:valAx>
      <c:valAx>
        <c:axId val="124147905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Voltage@Output</a:t>
                </a:r>
              </a:p>
            </c:rich>
          </c:tx>
          <c:layout>
            <c:manualLayout>
              <c:xMode val="edge"/>
              <c:yMode val="edge"/>
              <c:x val="9.2664493793839439E-3"/>
              <c:y val="0.415103155968809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08896"/>
        <c:crossesAt val="1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360045</xdr:colOff>
      <xdr:row>40</xdr:row>
      <xdr:rowOff>46160</xdr:rowOff>
    </xdr:from>
    <xdr:ext cx="10895867" cy="6897565"/>
    <xdr:graphicFrame macro="">
      <xdr:nvGraphicFramePr>
        <xdr:cNvPr id="1664285414" name="Chart 1" title="Диаграма">
          <a:extLst>
            <a:ext uri="{FF2B5EF4-FFF2-40B4-BE49-F238E27FC236}">
              <a16:creationId xmlns:a16="http://schemas.microsoft.com/office/drawing/2014/main" id="{00000000-0008-0000-0000-0000E6FA3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A36" zoomScaleNormal="100" workbookViewId="0">
      <selection activeCell="U53" sqref="U53"/>
    </sheetView>
  </sheetViews>
  <sheetFormatPr defaultColWidth="12.5546875" defaultRowHeight="15" customHeight="1" x14ac:dyDescent="0.3"/>
  <cols>
    <col min="1" max="1" width="10.88671875" customWidth="1"/>
    <col min="2" max="2" width="10.109375" customWidth="1"/>
    <col min="3" max="3" width="9.44140625" customWidth="1"/>
    <col min="4" max="6" width="8.5546875" customWidth="1"/>
    <col min="7" max="8" width="9.44140625" customWidth="1"/>
    <col min="9" max="12" width="8.5546875" customWidth="1"/>
    <col min="13" max="13" width="10.88671875" customWidth="1"/>
    <col min="14" max="14" width="10.109375" customWidth="1"/>
    <col min="15" max="28" width="8.5546875" customWidth="1"/>
  </cols>
  <sheetData>
    <row r="1" spans="1:18" ht="14.25" customHeight="1" x14ac:dyDescent="0.3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1"/>
      <c r="M1" s="4" t="s">
        <v>0</v>
      </c>
      <c r="N1" s="5"/>
      <c r="O1" s="5"/>
      <c r="P1" s="5"/>
      <c r="Q1" s="5"/>
      <c r="R1" s="5"/>
    </row>
    <row r="2" spans="1:18" ht="14.2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1" t="s">
        <v>9</v>
      </c>
      <c r="J2" s="2" t="s">
        <v>10</v>
      </c>
      <c r="M2" s="2" t="s">
        <v>1</v>
      </c>
      <c r="N2" s="2" t="s">
        <v>2</v>
      </c>
      <c r="O2" s="2" t="s">
        <v>11</v>
      </c>
      <c r="P2" s="2" t="s">
        <v>6</v>
      </c>
      <c r="Q2" s="2" t="s">
        <v>12</v>
      </c>
      <c r="R2" s="2" t="s">
        <v>10</v>
      </c>
    </row>
    <row r="3" spans="1:18" ht="14.25" customHeight="1" x14ac:dyDescent="0.3">
      <c r="A3" s="2">
        <v>0</v>
      </c>
      <c r="B3" s="2">
        <v>0</v>
      </c>
      <c r="C3" s="2">
        <v>0</v>
      </c>
      <c r="D3" s="2">
        <v>0</v>
      </c>
      <c r="E3" s="1">
        <v>0</v>
      </c>
      <c r="F3" s="2">
        <v>0</v>
      </c>
      <c r="G3" s="2">
        <v>0</v>
      </c>
      <c r="H3" s="2">
        <v>0</v>
      </c>
      <c r="I3" s="1">
        <v>0</v>
      </c>
      <c r="J3" s="2">
        <v>0</v>
      </c>
      <c r="K3">
        <v>1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</row>
    <row r="4" spans="1:18" ht="14.25" customHeight="1" x14ac:dyDescent="0.3">
      <c r="A4" s="2">
        <v>2</v>
      </c>
      <c r="B4" s="2">
        <v>0</v>
      </c>
      <c r="C4" s="2">
        <v>1.4999999999999999E-2</v>
      </c>
      <c r="D4" s="2">
        <v>2.3E-2</v>
      </c>
      <c r="E4" s="1">
        <v>1.4999999999999999E-2</v>
      </c>
      <c r="F4" s="2">
        <v>0</v>
      </c>
      <c r="G4" s="2">
        <v>3.4000000000000002E-2</v>
      </c>
      <c r="H4" s="2">
        <v>3.1E-2</v>
      </c>
      <c r="I4" s="1">
        <v>2.9000000000000001E-2</v>
      </c>
      <c r="J4" s="2">
        <v>0</v>
      </c>
      <c r="K4">
        <f t="shared" ref="K4:K32" si="0">I4/E4</f>
        <v>1.9333333333333336</v>
      </c>
      <c r="M4" s="2">
        <v>2</v>
      </c>
      <c r="N4" s="2">
        <v>0</v>
      </c>
      <c r="O4" s="2">
        <v>1.4999999999999999E-2</v>
      </c>
      <c r="P4" s="2">
        <v>0</v>
      </c>
      <c r="Q4" s="2">
        <v>0.03</v>
      </c>
      <c r="R4" s="2">
        <v>1.65E-3</v>
      </c>
    </row>
    <row r="5" spans="1:18" ht="14.25" customHeight="1" x14ac:dyDescent="0.3">
      <c r="A5" s="2">
        <v>6</v>
      </c>
      <c r="B5" s="2">
        <v>0</v>
      </c>
      <c r="C5" s="2">
        <v>4.4999999999999998E-2</v>
      </c>
      <c r="D5" s="2">
        <v>5.2999999999999999E-2</v>
      </c>
      <c r="E5" s="1">
        <v>4.4999999999999998E-2</v>
      </c>
      <c r="F5" s="2">
        <v>0</v>
      </c>
      <c r="G5" s="2">
        <v>6.4000000000000001E-2</v>
      </c>
      <c r="H5" s="2">
        <v>6.0999999999999999E-2</v>
      </c>
      <c r="I5" s="1">
        <v>5.8999999999999997E-2</v>
      </c>
      <c r="J5" s="2">
        <v>0</v>
      </c>
      <c r="K5">
        <f t="shared" si="0"/>
        <v>1.3111111111111111</v>
      </c>
      <c r="M5" s="2">
        <v>6</v>
      </c>
      <c r="N5" s="2">
        <v>0</v>
      </c>
      <c r="O5" s="2">
        <v>4.4999999999999998E-2</v>
      </c>
      <c r="P5" s="2">
        <v>0</v>
      </c>
      <c r="Q5" s="2">
        <v>5.7000000000000002E-2</v>
      </c>
      <c r="R5" s="2">
        <v>3.16E-3</v>
      </c>
    </row>
    <row r="6" spans="1:18" ht="14.25" customHeight="1" x14ac:dyDescent="0.3">
      <c r="A6" s="2">
        <v>10</v>
      </c>
      <c r="B6" s="2">
        <v>0</v>
      </c>
      <c r="C6" s="2">
        <v>7.5999999999999998E-2</v>
      </c>
      <c r="D6" s="2">
        <v>7.5999999999999998E-2</v>
      </c>
      <c r="E6" s="1">
        <v>7.5999999999999998E-2</v>
      </c>
      <c r="F6" s="2">
        <v>0</v>
      </c>
      <c r="G6" s="2">
        <v>9.4E-2</v>
      </c>
      <c r="H6" s="2">
        <v>9.0999999999999998E-2</v>
      </c>
      <c r="I6" s="1">
        <v>8.8999999999999996E-2</v>
      </c>
      <c r="J6" s="2">
        <v>0</v>
      </c>
      <c r="K6">
        <f t="shared" si="0"/>
        <v>1.1710526315789473</v>
      </c>
      <c r="M6" s="2">
        <v>9</v>
      </c>
      <c r="N6" s="2">
        <v>1</v>
      </c>
      <c r="O6" s="2">
        <v>6.8000000000000005E-2</v>
      </c>
      <c r="P6" s="2">
        <v>1E-3</v>
      </c>
      <c r="Q6" s="2">
        <v>8.5000000000000006E-2</v>
      </c>
      <c r="R6" s="2">
        <v>4.6600000000000001E-3</v>
      </c>
    </row>
    <row r="7" spans="1:18" ht="14.25" customHeight="1" x14ac:dyDescent="0.3">
      <c r="A7" s="2">
        <v>14</v>
      </c>
      <c r="B7" s="2">
        <v>0</v>
      </c>
      <c r="C7" s="2">
        <v>0.106</v>
      </c>
      <c r="D7" s="2">
        <v>0.107</v>
      </c>
      <c r="E7" s="1">
        <v>0.107</v>
      </c>
      <c r="F7" s="2">
        <v>0</v>
      </c>
      <c r="G7" s="2">
        <v>0.123</v>
      </c>
      <c r="H7" s="2">
        <v>0.121</v>
      </c>
      <c r="I7" s="1">
        <v>0.11899999999999999</v>
      </c>
      <c r="J7" s="2">
        <v>0</v>
      </c>
      <c r="K7">
        <f t="shared" si="0"/>
        <v>1.1121495327102804</v>
      </c>
      <c r="M7" s="2">
        <v>13</v>
      </c>
      <c r="N7" s="2">
        <v>2</v>
      </c>
      <c r="O7" s="2">
        <v>9.8000000000000004E-2</v>
      </c>
      <c r="P7" s="2">
        <v>2E-3</v>
      </c>
      <c r="Q7" s="2">
        <v>0.112</v>
      </c>
      <c r="R7" s="2">
        <v>6.1599999999999997E-3</v>
      </c>
    </row>
    <row r="8" spans="1:18" ht="14.25" customHeight="1" x14ac:dyDescent="0.3">
      <c r="A8" s="2">
        <v>26</v>
      </c>
      <c r="B8" s="2">
        <v>0</v>
      </c>
      <c r="C8" s="2">
        <v>0.19800000000000001</v>
      </c>
      <c r="D8" s="2">
        <v>0.19900000000000001</v>
      </c>
      <c r="E8" s="1">
        <v>0.19800000000000001</v>
      </c>
      <c r="F8" s="2">
        <v>0</v>
      </c>
      <c r="G8" s="2">
        <v>0.214</v>
      </c>
      <c r="H8" s="2">
        <v>0.21199999999999999</v>
      </c>
      <c r="I8" s="1">
        <v>0.21</v>
      </c>
      <c r="J8" s="2">
        <v>0</v>
      </c>
      <c r="K8">
        <f t="shared" si="0"/>
        <v>1.0606060606060606</v>
      </c>
      <c r="M8" s="2">
        <v>24</v>
      </c>
      <c r="N8" s="2">
        <v>6</v>
      </c>
      <c r="O8" s="2">
        <v>0.18099999999999999</v>
      </c>
      <c r="P8" s="2">
        <v>6.0000000000000001E-3</v>
      </c>
      <c r="Q8" s="2">
        <v>0.19500000000000001</v>
      </c>
      <c r="R8" s="2">
        <v>1.0710000000000001E-2</v>
      </c>
    </row>
    <row r="9" spans="1:18" ht="14.25" customHeight="1" x14ac:dyDescent="0.3">
      <c r="A9" s="2">
        <v>42</v>
      </c>
      <c r="B9" s="2">
        <v>0</v>
      </c>
      <c r="C9" s="2">
        <v>0.32</v>
      </c>
      <c r="D9" s="2">
        <v>0.32200000000000001</v>
      </c>
      <c r="E9" s="1">
        <v>0.32100000000000001</v>
      </c>
      <c r="F9" s="2">
        <v>0</v>
      </c>
      <c r="G9" s="2">
        <v>0.33500000000000002</v>
      </c>
      <c r="H9" s="2">
        <v>0.33100000000000002</v>
      </c>
      <c r="I9" s="1">
        <v>0.33</v>
      </c>
      <c r="J9" s="2">
        <v>0</v>
      </c>
      <c r="K9">
        <f t="shared" si="0"/>
        <v>1.0280373831775702</v>
      </c>
      <c r="M9" s="2">
        <v>39</v>
      </c>
      <c r="N9" s="2">
        <v>11</v>
      </c>
      <c r="O9" s="2">
        <v>0.29499999999999998</v>
      </c>
      <c r="P9" s="2">
        <v>1.2E-2</v>
      </c>
      <c r="Q9" s="2">
        <v>0.30399999999999999</v>
      </c>
      <c r="R9" s="2">
        <v>1.6729999999999998E-2</v>
      </c>
    </row>
    <row r="10" spans="1:18" ht="14.25" customHeight="1" x14ac:dyDescent="0.3">
      <c r="A10" s="2">
        <v>54</v>
      </c>
      <c r="B10" s="2">
        <v>0</v>
      </c>
      <c r="C10" s="2">
        <v>0.41099999999999998</v>
      </c>
      <c r="D10" s="2">
        <v>0.41499999999999998</v>
      </c>
      <c r="E10" s="1">
        <v>0.41499999999999998</v>
      </c>
      <c r="F10" s="2">
        <v>0</v>
      </c>
      <c r="G10" s="2">
        <v>0.42399999999999999</v>
      </c>
      <c r="H10" s="2">
        <v>0.42099999999999999</v>
      </c>
      <c r="I10" s="1">
        <v>0.42</v>
      </c>
      <c r="J10" s="2">
        <v>0</v>
      </c>
      <c r="K10">
        <f t="shared" si="0"/>
        <v>1.0120481927710843</v>
      </c>
      <c r="M10" s="2">
        <v>50</v>
      </c>
      <c r="N10" s="2">
        <v>15</v>
      </c>
      <c r="O10" s="2">
        <v>0.378</v>
      </c>
      <c r="P10" s="2">
        <v>1.7000000000000001E-2</v>
      </c>
      <c r="Q10" s="2">
        <v>0.38600000000000001</v>
      </c>
      <c r="R10" s="2">
        <v>2.1239999999999998E-2</v>
      </c>
    </row>
    <row r="11" spans="1:18" ht="14.25" customHeight="1" x14ac:dyDescent="0.3">
      <c r="A11" s="2">
        <v>66</v>
      </c>
      <c r="B11" s="2">
        <v>0</v>
      </c>
      <c r="C11" s="2">
        <v>0.503</v>
      </c>
      <c r="D11" s="2">
        <v>0.499</v>
      </c>
      <c r="E11" s="1">
        <v>0.504</v>
      </c>
      <c r="F11" s="2">
        <v>0</v>
      </c>
      <c r="G11" s="2">
        <v>0.51300000000000001</v>
      </c>
      <c r="H11" s="2">
        <v>0.51100000000000001</v>
      </c>
      <c r="I11" s="1">
        <v>0.51</v>
      </c>
      <c r="J11" s="2">
        <v>0</v>
      </c>
      <c r="K11">
        <f t="shared" si="0"/>
        <v>1.0119047619047619</v>
      </c>
      <c r="M11" s="2">
        <v>61</v>
      </c>
      <c r="N11" s="2">
        <v>19</v>
      </c>
      <c r="O11" s="2">
        <v>0.46100000000000002</v>
      </c>
      <c r="P11" s="2">
        <v>2.1000000000000001E-2</v>
      </c>
      <c r="Q11" s="2">
        <v>0.46700000000000003</v>
      </c>
      <c r="R11" s="2">
        <v>2.5999999999999999E-2</v>
      </c>
    </row>
    <row r="12" spans="1:18" ht="14.25" customHeight="1" x14ac:dyDescent="0.3">
      <c r="A12" s="2">
        <v>133</v>
      </c>
      <c r="B12" s="2">
        <v>0</v>
      </c>
      <c r="C12" s="2">
        <v>1.014</v>
      </c>
      <c r="D12" s="2">
        <v>1.038</v>
      </c>
      <c r="E12" s="1">
        <v>1.0089999999999999</v>
      </c>
      <c r="F12" s="2">
        <v>0</v>
      </c>
      <c r="G12" s="2">
        <v>1.018</v>
      </c>
      <c r="H12" s="2">
        <v>1.0449999999999999</v>
      </c>
      <c r="I12" s="1">
        <v>1.0129999999999999</v>
      </c>
      <c r="J12" s="2">
        <v>0</v>
      </c>
      <c r="K12">
        <f t="shared" si="0"/>
        <v>1.00396432111001</v>
      </c>
      <c r="M12" s="2">
        <v>123</v>
      </c>
      <c r="N12" s="2">
        <v>39</v>
      </c>
      <c r="O12" s="2">
        <v>0.93</v>
      </c>
      <c r="P12" s="2">
        <v>4.3999999999999997E-2</v>
      </c>
      <c r="Q12" s="2">
        <v>0.93200000000000005</v>
      </c>
      <c r="R12" s="2">
        <v>4.9000000000000002E-2</v>
      </c>
    </row>
    <row r="13" spans="1:18" ht="14.25" customHeight="1" x14ac:dyDescent="0.3">
      <c r="A13" s="2">
        <v>265</v>
      </c>
      <c r="B13" s="2">
        <v>0</v>
      </c>
      <c r="C13" s="2">
        <v>2.0209999999999999</v>
      </c>
      <c r="D13" s="2">
        <v>2.0299999999999998</v>
      </c>
      <c r="E13" s="1">
        <v>2.0270000000000001</v>
      </c>
      <c r="F13" s="2">
        <v>0</v>
      </c>
      <c r="G13" s="3">
        <v>2.0009999999999999</v>
      </c>
      <c r="H13" s="3">
        <v>2.032</v>
      </c>
      <c r="I13" s="1">
        <v>2.0310000000000001</v>
      </c>
      <c r="J13" s="2">
        <v>0</v>
      </c>
      <c r="K13">
        <f t="shared" si="0"/>
        <v>1.0019733596447953</v>
      </c>
      <c r="M13" s="2">
        <v>245</v>
      </c>
      <c r="N13" s="2">
        <v>80</v>
      </c>
      <c r="O13" s="2">
        <v>1.8520000000000001</v>
      </c>
      <c r="P13" s="2">
        <v>9.2999999999999999E-2</v>
      </c>
      <c r="Q13" s="2">
        <v>1.839</v>
      </c>
      <c r="R13" s="2">
        <v>9.7000000000000003E-2</v>
      </c>
    </row>
    <row r="14" spans="1:18" ht="14.25" customHeight="1" x14ac:dyDescent="0.3">
      <c r="A14" s="2">
        <v>395</v>
      </c>
      <c r="B14" s="2">
        <v>0</v>
      </c>
      <c r="C14" s="2">
        <v>3.0129999999999999</v>
      </c>
      <c r="D14" s="2">
        <v>3.0449999999999999</v>
      </c>
      <c r="E14" s="1">
        <v>3.0139999999999998</v>
      </c>
      <c r="F14" s="2">
        <v>0</v>
      </c>
      <c r="G14" s="2">
        <v>2.9950000000000001</v>
      </c>
      <c r="H14" s="2">
        <v>3.0459999999999998</v>
      </c>
      <c r="I14" s="1">
        <v>3.0150000000000001</v>
      </c>
      <c r="J14" s="2">
        <v>0</v>
      </c>
      <c r="K14">
        <f t="shared" si="0"/>
        <v>1.000331785003318</v>
      </c>
      <c r="M14" s="2">
        <v>365</v>
      </c>
      <c r="N14" s="2">
        <v>122</v>
      </c>
      <c r="O14" s="2">
        <v>2.758</v>
      </c>
      <c r="P14" s="2">
        <v>0.14000000000000001</v>
      </c>
      <c r="Q14" s="2">
        <v>2.7389999999999999</v>
      </c>
      <c r="R14" s="2">
        <v>0.14399999999999999</v>
      </c>
    </row>
    <row r="15" spans="1:18" ht="14.25" customHeight="1" x14ac:dyDescent="0.3">
      <c r="A15" s="2">
        <v>527</v>
      </c>
      <c r="B15" s="2">
        <v>0</v>
      </c>
      <c r="C15" s="2">
        <v>4.0190000000000001</v>
      </c>
      <c r="D15" s="2">
        <v>4.0599999999999996</v>
      </c>
      <c r="E15" s="1">
        <v>4.0309999999999997</v>
      </c>
      <c r="F15" s="2">
        <v>0</v>
      </c>
      <c r="G15" s="2">
        <v>3.99</v>
      </c>
      <c r="H15" s="2">
        <v>4.0599999999999996</v>
      </c>
      <c r="I15" s="1">
        <v>4.0289999999999999</v>
      </c>
      <c r="J15" s="2">
        <v>0</v>
      </c>
      <c r="K15">
        <f t="shared" si="0"/>
        <v>0.99950384519970237</v>
      </c>
      <c r="M15" s="2">
        <v>487</v>
      </c>
      <c r="N15" s="2">
        <v>165</v>
      </c>
      <c r="O15" s="2">
        <v>3.68</v>
      </c>
      <c r="P15" s="2">
        <v>0.19</v>
      </c>
      <c r="Q15" s="2">
        <v>3.6480000000000001</v>
      </c>
      <c r="R15" s="2">
        <v>0.193</v>
      </c>
    </row>
    <row r="16" spans="1:18" ht="14.25" customHeight="1" x14ac:dyDescent="0.3">
      <c r="A16" s="2">
        <v>658</v>
      </c>
      <c r="B16" s="2">
        <v>0</v>
      </c>
      <c r="C16" s="2">
        <v>5.0190000000000001</v>
      </c>
      <c r="D16" s="2">
        <v>5.0439999999999996</v>
      </c>
      <c r="E16" s="1">
        <v>5.0179999999999998</v>
      </c>
      <c r="F16" s="2">
        <v>0</v>
      </c>
      <c r="G16" s="2">
        <v>4.976</v>
      </c>
      <c r="H16" s="2">
        <v>5.0430000000000001</v>
      </c>
      <c r="I16" s="1">
        <v>5.0110000000000001</v>
      </c>
      <c r="J16" s="2">
        <v>0</v>
      </c>
      <c r="K16">
        <f t="shared" si="0"/>
        <v>0.99860502192108413</v>
      </c>
      <c r="M16" s="2">
        <v>609</v>
      </c>
      <c r="N16" s="2">
        <v>207</v>
      </c>
      <c r="O16" s="2">
        <v>4.5940000000000003</v>
      </c>
      <c r="P16" s="2">
        <v>0.23799999999999999</v>
      </c>
      <c r="Q16" s="2">
        <v>4.548</v>
      </c>
      <c r="R16" s="2">
        <v>0.24199999999999999</v>
      </c>
    </row>
    <row r="17" spans="1:18" ht="14.25" customHeight="1" x14ac:dyDescent="0.3">
      <c r="A17" s="2">
        <v>790</v>
      </c>
      <c r="B17" s="2">
        <v>0</v>
      </c>
      <c r="C17" s="2">
        <v>6.0259999999999998</v>
      </c>
      <c r="D17" s="2">
        <v>6.09</v>
      </c>
      <c r="E17" s="1">
        <v>6.0359999999999996</v>
      </c>
      <c r="F17" s="2">
        <v>0</v>
      </c>
      <c r="G17" s="2">
        <v>5.9669999999999996</v>
      </c>
      <c r="H17" s="2">
        <v>6.0890000000000004</v>
      </c>
      <c r="I17" s="1">
        <v>6.0279999999999996</v>
      </c>
      <c r="J17" s="2">
        <v>0</v>
      </c>
      <c r="K17">
        <f t="shared" si="0"/>
        <v>0.99867461895294896</v>
      </c>
      <c r="M17" s="2">
        <v>730</v>
      </c>
      <c r="N17" s="2">
        <v>250</v>
      </c>
      <c r="O17" s="2">
        <v>5.516</v>
      </c>
      <c r="P17" s="2">
        <v>0.28799999999999998</v>
      </c>
      <c r="Q17" s="2">
        <v>5.4509999999999996</v>
      </c>
      <c r="R17" s="2">
        <v>0.29099999999999998</v>
      </c>
    </row>
    <row r="18" spans="1:18" ht="14.25" customHeight="1" x14ac:dyDescent="0.3">
      <c r="A18" s="2">
        <v>921</v>
      </c>
      <c r="B18" s="2">
        <v>0</v>
      </c>
      <c r="C18" s="2">
        <v>7.0250000000000004</v>
      </c>
      <c r="D18" s="2">
        <v>7.0819999999999999</v>
      </c>
      <c r="E18" s="1">
        <v>7.03</v>
      </c>
      <c r="F18" s="2">
        <v>0</v>
      </c>
      <c r="G18" s="2">
        <v>6.9509999999999996</v>
      </c>
      <c r="H18" s="2">
        <v>7.0730000000000004</v>
      </c>
      <c r="I18" s="1">
        <v>7.0119999999999996</v>
      </c>
      <c r="J18" s="2">
        <v>0</v>
      </c>
      <c r="K18">
        <f t="shared" si="0"/>
        <v>0.99743954480796582</v>
      </c>
      <c r="M18" s="2">
        <v>851</v>
      </c>
      <c r="N18" s="2">
        <v>293</v>
      </c>
      <c r="O18" s="2">
        <v>6.43</v>
      </c>
      <c r="P18" s="2">
        <v>0.33700000000000002</v>
      </c>
      <c r="Q18" s="2">
        <v>6.3490000000000002</v>
      </c>
      <c r="R18" s="2">
        <v>0.34100000000000003</v>
      </c>
    </row>
    <row r="19" spans="1:18" ht="14.25" customHeight="1" x14ac:dyDescent="0.3">
      <c r="A19" s="2">
        <v>1051</v>
      </c>
      <c r="B19" s="2">
        <v>0</v>
      </c>
      <c r="C19" s="2">
        <v>8.0169999999999995</v>
      </c>
      <c r="D19" s="2">
        <v>8.0820000000000007</v>
      </c>
      <c r="E19" s="1">
        <v>8.0329999999999995</v>
      </c>
      <c r="F19" s="2">
        <v>0</v>
      </c>
      <c r="G19" s="2">
        <v>7.9320000000000004</v>
      </c>
      <c r="H19" s="2">
        <v>8.0760000000000005</v>
      </c>
      <c r="I19" s="1">
        <v>8.016</v>
      </c>
      <c r="J19" s="2">
        <v>0</v>
      </c>
      <c r="K19">
        <f t="shared" si="0"/>
        <v>0.99788372961533678</v>
      </c>
      <c r="M19" s="2">
        <v>971</v>
      </c>
      <c r="N19" s="2">
        <v>337</v>
      </c>
      <c r="O19" s="2">
        <v>7.3360000000000003</v>
      </c>
      <c r="P19" s="2">
        <v>0.38800000000000001</v>
      </c>
      <c r="Q19" s="2">
        <v>7.2409999999999997</v>
      </c>
      <c r="R19" s="2">
        <v>0.39100000000000001</v>
      </c>
    </row>
    <row r="20" spans="1:18" ht="14.25" customHeight="1" x14ac:dyDescent="0.3">
      <c r="A20" s="2">
        <v>1182</v>
      </c>
      <c r="B20" s="2">
        <v>0</v>
      </c>
      <c r="C20" s="2">
        <v>9.016</v>
      </c>
      <c r="D20" s="2">
        <v>9.0969999999999995</v>
      </c>
      <c r="E20" s="1">
        <v>9.0500000000000007</v>
      </c>
      <c r="F20" s="2">
        <v>0</v>
      </c>
      <c r="G20" s="2">
        <v>8.9160000000000004</v>
      </c>
      <c r="H20" s="2">
        <v>9.0890000000000004</v>
      </c>
      <c r="I20" s="1">
        <v>9.0280000000000005</v>
      </c>
      <c r="J20" s="2">
        <v>0</v>
      </c>
      <c r="K20">
        <f t="shared" si="0"/>
        <v>0.99756906077348062</v>
      </c>
      <c r="M20" s="2">
        <v>1092</v>
      </c>
      <c r="N20" s="2">
        <v>380</v>
      </c>
      <c r="O20" s="2">
        <v>8.2430000000000003</v>
      </c>
      <c r="P20" s="2">
        <v>0.439</v>
      </c>
      <c r="Q20" s="2">
        <v>8.1379999999999999</v>
      </c>
      <c r="R20" s="2">
        <v>0.442</v>
      </c>
    </row>
    <row r="21" spans="1:18" ht="14.25" customHeight="1" x14ac:dyDescent="0.3">
      <c r="A21" s="2">
        <v>1313</v>
      </c>
      <c r="B21" s="2">
        <v>0</v>
      </c>
      <c r="C21" s="2">
        <v>10.015000000000001</v>
      </c>
      <c r="D21" s="2">
        <v>10.089</v>
      </c>
      <c r="E21" s="1">
        <v>10.045</v>
      </c>
      <c r="F21" s="2">
        <v>0</v>
      </c>
      <c r="G21" s="2">
        <v>9.9079999999999995</v>
      </c>
      <c r="H21" s="2">
        <v>10.076000000000001</v>
      </c>
      <c r="I21" s="1">
        <v>10.016</v>
      </c>
      <c r="J21" s="2">
        <v>0</v>
      </c>
      <c r="K21">
        <f t="shared" si="0"/>
        <v>0.99711299153807864</v>
      </c>
      <c r="M21" s="2">
        <v>1212</v>
      </c>
      <c r="N21" s="2">
        <v>424</v>
      </c>
      <c r="O21" s="2">
        <v>9.157</v>
      </c>
      <c r="P21" s="2">
        <v>0.48799999999999999</v>
      </c>
      <c r="Q21" s="2">
        <v>9.0399999999999991</v>
      </c>
      <c r="R21" s="2">
        <v>0.49199999999999999</v>
      </c>
    </row>
    <row r="22" spans="1:18" ht="14.25" customHeight="1" x14ac:dyDescent="0.3">
      <c r="A22" s="2">
        <v>1446</v>
      </c>
      <c r="B22" s="2">
        <v>0</v>
      </c>
      <c r="C22" s="2">
        <v>11.03</v>
      </c>
      <c r="D22" s="2">
        <v>11.127000000000001</v>
      </c>
      <c r="E22" s="1">
        <v>11.061999999999999</v>
      </c>
      <c r="F22" s="2">
        <v>0</v>
      </c>
      <c r="G22" s="2">
        <v>10.920999999999999</v>
      </c>
      <c r="H22" s="2">
        <v>11.118</v>
      </c>
      <c r="I22" s="1">
        <v>11.029</v>
      </c>
      <c r="J22" s="2">
        <v>0</v>
      </c>
      <c r="K22">
        <f t="shared" si="0"/>
        <v>0.99701681431929134</v>
      </c>
      <c r="M22" s="2">
        <v>1336</v>
      </c>
      <c r="N22" s="2">
        <v>470</v>
      </c>
      <c r="O22" s="2">
        <v>10.093</v>
      </c>
      <c r="P22" s="2">
        <v>0.54100000000000004</v>
      </c>
      <c r="Q22" s="2">
        <v>9.9600000000000009</v>
      </c>
      <c r="R22" s="2">
        <v>0.54500000000000004</v>
      </c>
    </row>
    <row r="23" spans="1:18" ht="14.25" customHeight="1" x14ac:dyDescent="0.3">
      <c r="A23" s="2">
        <v>1576</v>
      </c>
      <c r="B23" s="2">
        <v>0</v>
      </c>
      <c r="C23" s="2">
        <v>12.021000000000001</v>
      </c>
      <c r="D23" s="2">
        <v>12.111000000000001</v>
      </c>
      <c r="E23" s="1">
        <v>12.048999999999999</v>
      </c>
      <c r="F23" s="2">
        <v>0</v>
      </c>
      <c r="G23" s="2">
        <v>11.914</v>
      </c>
      <c r="H23" s="2">
        <v>12.101000000000001</v>
      </c>
      <c r="I23" s="1">
        <v>12.010999999999999</v>
      </c>
      <c r="J23" s="2">
        <v>0</v>
      </c>
      <c r="K23">
        <f t="shared" si="0"/>
        <v>0.99684621130384266</v>
      </c>
      <c r="M23" s="2">
        <v>1443</v>
      </c>
      <c r="N23" s="2">
        <v>570</v>
      </c>
      <c r="O23" s="2">
        <v>10.881</v>
      </c>
      <c r="P23" s="2">
        <v>0.65800000000000003</v>
      </c>
      <c r="Q23" s="2">
        <v>10.744</v>
      </c>
      <c r="R23" s="2">
        <v>0.65700000000000003</v>
      </c>
    </row>
    <row r="24" spans="1:18" ht="14.25" customHeight="1" x14ac:dyDescent="0.3">
      <c r="A24" s="2">
        <v>1708</v>
      </c>
      <c r="B24" s="2">
        <v>0</v>
      </c>
      <c r="C24" s="2">
        <v>13.028</v>
      </c>
      <c r="D24" s="2">
        <v>13.15</v>
      </c>
      <c r="E24" s="1">
        <v>13.058999999999999</v>
      </c>
      <c r="F24" s="2">
        <v>0</v>
      </c>
      <c r="G24" s="2">
        <v>12.929</v>
      </c>
      <c r="H24" s="2">
        <v>13.14</v>
      </c>
      <c r="I24" s="1">
        <v>13.023999999999999</v>
      </c>
      <c r="J24" s="2">
        <v>0</v>
      </c>
      <c r="K24">
        <f t="shared" si="0"/>
        <v>0.99731985603798146</v>
      </c>
      <c r="M24" s="2">
        <v>1564</v>
      </c>
      <c r="N24" s="2">
        <v>621</v>
      </c>
      <c r="O24" s="2">
        <v>11.801</v>
      </c>
      <c r="P24" s="2">
        <v>0.71599999999999997</v>
      </c>
      <c r="Q24" s="2">
        <v>11.657999999999999</v>
      </c>
      <c r="R24" s="2">
        <v>0.71199999999999997</v>
      </c>
    </row>
    <row r="25" spans="1:18" ht="14.25" customHeight="1" x14ac:dyDescent="0.3">
      <c r="A25" s="2">
        <v>1827</v>
      </c>
      <c r="B25" s="2">
        <v>0</v>
      </c>
      <c r="C25" s="2">
        <v>13.936</v>
      </c>
      <c r="D25" s="2">
        <v>14.042</v>
      </c>
      <c r="E25" s="1">
        <v>13.993</v>
      </c>
      <c r="F25" s="2">
        <v>0</v>
      </c>
      <c r="G25" s="2">
        <v>13.861000000000001</v>
      </c>
      <c r="H25" s="2">
        <v>14.041</v>
      </c>
      <c r="I25" s="1">
        <v>13.952</v>
      </c>
      <c r="J25" s="2">
        <v>0</v>
      </c>
      <c r="K25">
        <f t="shared" si="0"/>
        <v>0.9970699635532051</v>
      </c>
      <c r="M25" s="2">
        <v>1675</v>
      </c>
      <c r="N25" s="2">
        <v>667</v>
      </c>
      <c r="O25" s="2">
        <v>12.638</v>
      </c>
      <c r="P25" s="2">
        <v>0.77</v>
      </c>
      <c r="Q25" s="2">
        <v>12.494</v>
      </c>
      <c r="R25" s="2">
        <v>0.76400000000000001</v>
      </c>
    </row>
    <row r="26" spans="1:18" ht="14.25" customHeight="1" x14ac:dyDescent="0.3">
      <c r="A26" s="2">
        <v>1970</v>
      </c>
      <c r="B26" s="2">
        <v>0</v>
      </c>
      <c r="C26" s="2">
        <v>15.026999999999999</v>
      </c>
      <c r="D26" s="2">
        <v>15.157</v>
      </c>
      <c r="E26" s="1">
        <v>15.064</v>
      </c>
      <c r="F26" s="2">
        <v>0</v>
      </c>
      <c r="G26" s="2">
        <v>14.977</v>
      </c>
      <c r="H26" s="2">
        <v>15.172000000000001</v>
      </c>
      <c r="I26" s="1">
        <v>15.023999999999999</v>
      </c>
      <c r="J26" s="2">
        <v>0</v>
      </c>
      <c r="K26">
        <f t="shared" si="0"/>
        <v>0.99734466277217204</v>
      </c>
      <c r="M26" s="2">
        <v>1808</v>
      </c>
      <c r="N26" s="2">
        <v>722</v>
      </c>
      <c r="O26" s="2">
        <v>13.641</v>
      </c>
      <c r="P26" s="2">
        <v>0.83299999999999996</v>
      </c>
      <c r="Q26" s="2">
        <v>13.516</v>
      </c>
      <c r="R26" s="2">
        <v>0.82599999999999996</v>
      </c>
    </row>
    <row r="27" spans="1:18" ht="14.25" customHeight="1" x14ac:dyDescent="0.3">
      <c r="A27" s="2">
        <v>2100</v>
      </c>
      <c r="B27" s="2">
        <v>0</v>
      </c>
      <c r="C27" s="2">
        <v>16.018000000000001</v>
      </c>
      <c r="D27" s="2">
        <v>16.149000000000001</v>
      </c>
      <c r="E27" s="1">
        <v>16.074000000000002</v>
      </c>
      <c r="F27" s="2">
        <v>0</v>
      </c>
      <c r="G27" s="2">
        <v>16.062999999999999</v>
      </c>
      <c r="H27" s="2">
        <v>16.184999999999999</v>
      </c>
      <c r="I27" s="1">
        <v>16.035</v>
      </c>
      <c r="J27" s="2">
        <v>0</v>
      </c>
      <c r="K27">
        <f t="shared" si="0"/>
        <v>0.99757372153788715</v>
      </c>
      <c r="M27" s="2">
        <v>1931</v>
      </c>
      <c r="N27" s="2">
        <v>775</v>
      </c>
      <c r="O27" s="2">
        <v>14.568</v>
      </c>
      <c r="P27" s="2">
        <v>0.88300000000000001</v>
      </c>
      <c r="Q27" s="2">
        <v>14.476000000000001</v>
      </c>
      <c r="R27" s="2">
        <v>0.88600000000000001</v>
      </c>
    </row>
    <row r="28" spans="1:18" ht="14.25" customHeight="1" x14ac:dyDescent="0.3">
      <c r="A28" s="2">
        <v>2230</v>
      </c>
      <c r="B28" s="2">
        <v>0</v>
      </c>
      <c r="C28" s="2">
        <v>17.010000000000002</v>
      </c>
      <c r="D28" s="2">
        <v>17.155999999999999</v>
      </c>
      <c r="E28" s="1">
        <v>17.053000000000001</v>
      </c>
      <c r="F28" s="2">
        <v>0</v>
      </c>
      <c r="G28" s="2">
        <v>17.173999999999999</v>
      </c>
      <c r="H28" s="2">
        <v>17.231999999999999</v>
      </c>
      <c r="I28" s="1">
        <v>17.023</v>
      </c>
      <c r="J28" s="2">
        <v>0</v>
      </c>
      <c r="K28">
        <f t="shared" si="0"/>
        <v>0.99824077874860717</v>
      </c>
      <c r="M28" s="2">
        <v>2056</v>
      </c>
      <c r="N28" s="2">
        <v>828</v>
      </c>
      <c r="O28" s="2">
        <v>15.510999999999999</v>
      </c>
      <c r="P28" s="2">
        <v>0.95499999999999996</v>
      </c>
      <c r="Q28" s="2">
        <v>15.478</v>
      </c>
      <c r="R28" s="2">
        <v>0.94699999999999995</v>
      </c>
    </row>
    <row r="29" spans="1:18" ht="14.25" customHeight="1" x14ac:dyDescent="0.3">
      <c r="A29" s="2">
        <v>2360</v>
      </c>
      <c r="B29" s="2">
        <v>0</v>
      </c>
      <c r="C29" s="2">
        <v>18.001999999999999</v>
      </c>
      <c r="D29" s="2">
        <v>18.148</v>
      </c>
      <c r="E29" s="1">
        <v>18.055</v>
      </c>
      <c r="F29" s="2">
        <v>0</v>
      </c>
      <c r="G29" s="2">
        <v>18.338000000000001</v>
      </c>
      <c r="H29" s="2">
        <v>18.274999999999999</v>
      </c>
      <c r="I29" s="1">
        <v>18.035</v>
      </c>
      <c r="J29" s="2">
        <v>0</v>
      </c>
      <c r="K29">
        <f t="shared" si="0"/>
        <v>0.9988922736084187</v>
      </c>
      <c r="M29" s="2">
        <v>2184</v>
      </c>
      <c r="N29" s="2">
        <v>882</v>
      </c>
      <c r="O29" s="2">
        <v>16.475999999999999</v>
      </c>
      <c r="P29" s="2">
        <v>1.0189999999999999</v>
      </c>
      <c r="Q29" s="2">
        <v>16.53</v>
      </c>
      <c r="R29" s="2">
        <v>1.0109999999999999</v>
      </c>
    </row>
    <row r="30" spans="1:18" ht="14.25" customHeight="1" x14ac:dyDescent="0.3">
      <c r="A30" s="2">
        <v>2491</v>
      </c>
      <c r="B30" s="2">
        <v>0</v>
      </c>
      <c r="C30" s="2">
        <v>19.001000000000001</v>
      </c>
      <c r="D30" s="2">
        <v>19.148</v>
      </c>
      <c r="E30" s="1">
        <v>19.042000000000002</v>
      </c>
      <c r="F30" s="2">
        <v>0</v>
      </c>
      <c r="G30" s="2">
        <v>19.602</v>
      </c>
      <c r="H30" s="2">
        <v>19.347999999999999</v>
      </c>
      <c r="I30" s="1">
        <v>19.047999999999998</v>
      </c>
      <c r="J30" s="2">
        <v>0</v>
      </c>
      <c r="K30">
        <f t="shared" si="0"/>
        <v>1.0003150929524207</v>
      </c>
      <c r="M30" s="2">
        <v>2314</v>
      </c>
      <c r="N30" s="2">
        <v>945</v>
      </c>
      <c r="O30" s="2">
        <v>17.454000000000001</v>
      </c>
      <c r="P30" s="2">
        <v>1.091</v>
      </c>
      <c r="Q30" s="2">
        <v>17.666</v>
      </c>
      <c r="R30" s="2">
        <v>1.0820000000000001</v>
      </c>
    </row>
    <row r="31" spans="1:18" ht="14.25" customHeight="1" x14ac:dyDescent="0.3">
      <c r="A31" s="2">
        <v>2622</v>
      </c>
      <c r="B31" s="2">
        <v>0</v>
      </c>
      <c r="C31" s="2">
        <v>20</v>
      </c>
      <c r="D31" s="2">
        <v>20.170999999999999</v>
      </c>
      <c r="E31" s="1">
        <v>20.052</v>
      </c>
      <c r="F31" s="2">
        <v>0</v>
      </c>
      <c r="G31" s="2">
        <v>20.978000000000002</v>
      </c>
      <c r="H31" s="2">
        <v>20.48</v>
      </c>
      <c r="I31" s="1">
        <v>20.091000000000001</v>
      </c>
      <c r="J31" s="2">
        <v>0</v>
      </c>
      <c r="K31">
        <f t="shared" si="0"/>
        <v>1.0019449431478158</v>
      </c>
      <c r="M31" s="2">
        <v>2448</v>
      </c>
      <c r="N31" s="2">
        <v>1015</v>
      </c>
      <c r="O31" s="2">
        <v>18.454999999999998</v>
      </c>
      <c r="P31" s="2">
        <v>1.171</v>
      </c>
      <c r="Q31" s="2">
        <v>18.902000000000001</v>
      </c>
      <c r="R31" s="2">
        <v>1.1579999999999999</v>
      </c>
    </row>
    <row r="32" spans="1:18" ht="14.25" customHeight="1" x14ac:dyDescent="0.3">
      <c r="A32" s="2">
        <v>2753</v>
      </c>
      <c r="B32" s="2">
        <v>0</v>
      </c>
      <c r="C32" s="2">
        <v>21</v>
      </c>
      <c r="D32" s="2">
        <v>21.17</v>
      </c>
      <c r="E32" s="1">
        <v>21.053999999999998</v>
      </c>
      <c r="F32" s="2">
        <v>0</v>
      </c>
      <c r="G32" s="2">
        <v>22.51</v>
      </c>
      <c r="H32" s="2">
        <v>21.638999999999999</v>
      </c>
      <c r="I32" s="1">
        <v>21.138000000000002</v>
      </c>
      <c r="J32" s="2">
        <v>0</v>
      </c>
      <c r="K32">
        <f t="shared" si="0"/>
        <v>1.0039897406668568</v>
      </c>
      <c r="M32" s="2">
        <v>2584</v>
      </c>
      <c r="N32" s="2">
        <v>1089</v>
      </c>
      <c r="O32" s="2">
        <v>19.484000000000002</v>
      </c>
      <c r="P32" s="2">
        <v>1.256</v>
      </c>
      <c r="Q32" s="2">
        <v>20.28</v>
      </c>
      <c r="R32" s="2">
        <v>1.242</v>
      </c>
    </row>
    <row r="33" spans="1:18" ht="14.25" customHeight="1" x14ac:dyDescent="0.3">
      <c r="A33" s="2">
        <v>2886</v>
      </c>
      <c r="B33" s="2">
        <v>0</v>
      </c>
      <c r="C33" s="2">
        <v>22.013999999999999</v>
      </c>
      <c r="D33" s="2">
        <v>22.201000000000001</v>
      </c>
      <c r="E33" s="1">
        <v>22.087</v>
      </c>
      <c r="F33" s="2">
        <v>0</v>
      </c>
      <c r="G33" s="2">
        <v>24.26</v>
      </c>
      <c r="H33" s="2">
        <v>22.88</v>
      </c>
      <c r="I33" s="1">
        <v>22.24</v>
      </c>
      <c r="J33" s="2">
        <v>0</v>
      </c>
      <c r="K33">
        <f t="shared" ref="K33:K40" si="1">I33/E33</f>
        <v>1.0069271517182052</v>
      </c>
      <c r="M33" s="2">
        <v>2725</v>
      </c>
      <c r="N33" s="2">
        <v>1174</v>
      </c>
      <c r="O33" s="2">
        <v>20.542000000000002</v>
      </c>
      <c r="P33" s="2">
        <v>1.3540000000000001</v>
      </c>
      <c r="Q33" s="2">
        <v>21.86</v>
      </c>
      <c r="R33" s="2">
        <v>1.34</v>
      </c>
    </row>
    <row r="34" spans="1:18" ht="14.25" customHeight="1" x14ac:dyDescent="0.3">
      <c r="A34" s="2">
        <v>3016</v>
      </c>
      <c r="B34" s="2">
        <v>0</v>
      </c>
      <c r="C34" s="2">
        <v>23.006</v>
      </c>
      <c r="D34" s="2">
        <v>23.201000000000001</v>
      </c>
      <c r="E34" s="1">
        <v>23.059000000000001</v>
      </c>
      <c r="F34" s="2">
        <v>0</v>
      </c>
      <c r="G34" s="2">
        <v>26.24</v>
      </c>
      <c r="H34" s="2">
        <v>24.17</v>
      </c>
      <c r="I34" s="1">
        <v>23.3</v>
      </c>
      <c r="J34" s="2">
        <v>0</v>
      </c>
      <c r="K34">
        <f t="shared" si="1"/>
        <v>1.0104514506266533</v>
      </c>
      <c r="M34" s="2">
        <v>2865</v>
      </c>
      <c r="N34" s="2">
        <v>1270</v>
      </c>
      <c r="O34" s="2">
        <v>21.59</v>
      </c>
      <c r="P34" s="2">
        <v>1.4650000000000001</v>
      </c>
      <c r="Q34" s="2">
        <v>23.64</v>
      </c>
      <c r="R34" s="2">
        <v>1.4490000000000001</v>
      </c>
    </row>
    <row r="35" spans="1:18" ht="14.25" customHeight="1" x14ac:dyDescent="0.3">
      <c r="A35" s="2">
        <v>3136</v>
      </c>
      <c r="B35" s="2">
        <v>0</v>
      </c>
      <c r="C35" s="2">
        <v>23.905999999999999</v>
      </c>
      <c r="D35" s="2">
        <v>24.116</v>
      </c>
      <c r="E35" s="1">
        <v>24.015000000000001</v>
      </c>
      <c r="F35" s="2">
        <v>0</v>
      </c>
      <c r="G35" s="2">
        <v>28.4</v>
      </c>
      <c r="H35" s="2">
        <v>25.42</v>
      </c>
      <c r="I35" s="1">
        <v>24.37</v>
      </c>
      <c r="J35" s="2">
        <v>0</v>
      </c>
      <c r="K35">
        <f t="shared" si="1"/>
        <v>1.0147824276493858</v>
      </c>
      <c r="M35" s="2">
        <v>2954</v>
      </c>
      <c r="N35" s="2">
        <v>1349</v>
      </c>
      <c r="O35" s="2">
        <v>22.148</v>
      </c>
      <c r="P35" s="2">
        <v>1.5840000000000001</v>
      </c>
      <c r="Q35" s="2">
        <v>24.37</v>
      </c>
      <c r="R35" s="2">
        <v>1.4930000000000001</v>
      </c>
    </row>
    <row r="36" spans="1:18" ht="14.25" customHeight="1" x14ac:dyDescent="0.3">
      <c r="A36" s="2">
        <v>3252</v>
      </c>
      <c r="D36" s="2">
        <v>25.007999999999999</v>
      </c>
      <c r="E36" s="1">
        <v>24.887</v>
      </c>
      <c r="H36" s="2">
        <v>26.76</v>
      </c>
      <c r="I36" s="1">
        <v>25.4</v>
      </c>
      <c r="K36">
        <f t="shared" si="1"/>
        <v>1.0206131715353397</v>
      </c>
    </row>
    <row r="37" spans="1:18" ht="14.25" customHeight="1" x14ac:dyDescent="0.3">
      <c r="A37" s="2">
        <v>3381</v>
      </c>
      <c r="D37" s="2">
        <v>26</v>
      </c>
      <c r="E37" s="1">
        <v>25.866</v>
      </c>
      <c r="H37" s="2">
        <v>28.37</v>
      </c>
      <c r="I37" s="1">
        <v>26.57</v>
      </c>
      <c r="K37">
        <f t="shared" si="1"/>
        <v>1.0272171963194927</v>
      </c>
    </row>
    <row r="38" spans="1:18" ht="14.25" customHeight="1" x14ac:dyDescent="0.3">
      <c r="A38" s="2">
        <v>3404</v>
      </c>
      <c r="D38" s="2">
        <v>26.2</v>
      </c>
      <c r="E38" s="1">
        <v>26.05</v>
      </c>
      <c r="H38" s="2">
        <v>28.69</v>
      </c>
      <c r="I38" s="1">
        <v>26.82</v>
      </c>
      <c r="K38">
        <f t="shared" si="1"/>
        <v>1.0295585412667947</v>
      </c>
    </row>
    <row r="39" spans="1:18" ht="14.25" customHeight="1" x14ac:dyDescent="0.3">
      <c r="A39" s="1">
        <v>3531</v>
      </c>
      <c r="E39" s="1">
        <v>27.013999999999999</v>
      </c>
      <c r="I39" s="1">
        <v>28.08</v>
      </c>
      <c r="K39">
        <f t="shared" si="1"/>
        <v>1.039461020211742</v>
      </c>
    </row>
    <row r="40" spans="1:18" ht="14.25" customHeight="1" x14ac:dyDescent="0.3">
      <c r="A40" s="1">
        <v>3597</v>
      </c>
      <c r="E40" s="1">
        <v>27.518999999999998</v>
      </c>
      <c r="I40" s="1">
        <v>28.76</v>
      </c>
      <c r="K40">
        <f t="shared" si="1"/>
        <v>1.0450961154111706</v>
      </c>
    </row>
    <row r="41" spans="1:18" ht="14.25" customHeight="1" x14ac:dyDescent="0.3"/>
    <row r="42" spans="1:18" ht="14.25" customHeight="1" x14ac:dyDescent="0.3"/>
    <row r="43" spans="1:18" ht="14.25" customHeight="1" x14ac:dyDescent="0.3"/>
    <row r="44" spans="1:18" ht="14.25" customHeight="1" x14ac:dyDescent="0.3"/>
    <row r="45" spans="1:18" ht="14.25" customHeight="1" x14ac:dyDescent="0.3"/>
    <row r="46" spans="1:18" ht="14.25" customHeight="1" x14ac:dyDescent="0.3"/>
    <row r="47" spans="1:18" ht="14.25" customHeight="1" x14ac:dyDescent="0.3"/>
    <row r="48" spans="1:1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A1:J1"/>
    <mergeCell ref="M1:R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Данни измерване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2025-01-14T17:54:15Z</dcterms:created>
  <dcterms:modified xsi:type="dcterms:W3CDTF">2025-08-10T17:22:23Z</dcterms:modified>
</cp:coreProperties>
</file>